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5- İstanbul Kalkınma Ajans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KALKINMA AJANSI" sheetId="53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'KALKINMA AJANSI'!$A$2:$K$43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<sst xmlns="http://schemas.openxmlformats.org/spreadsheetml/2006/main" count="974" uniqueCount="409">
  <si>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</si>
  <si>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</si>
  <si>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</si>
  <si>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</si>
  <si>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</si>
  <si>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</si>
  <si>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</si>
  <si>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</si>
  <si>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</si>
  <si>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</si>
  <si>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</si>
  <si>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</si>
  <si>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</si>
  <si>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</si>
  <si>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</si>
  <si>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</si>
  <si>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</si>
  <si>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</si>
  <si>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</si>
  <si>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</si>
  <si>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</si>
  <si>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</si>
  <si>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</si>
  <si>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</si>
  <si>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</si>
  <si>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</si>
  <si>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</si>
  <si>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</si>
  <si>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</si>
  <si>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</si>
  <si>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</si>
  <si>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</si>
  <si>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</si>
  <si>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</si>
  <si>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</si>
  <si>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</si>
  <si>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</si>
  <si>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</si>
  <si>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</si>
  <si>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</si>
  <si>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</si>
  <si>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</si>
  <si>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</si>
  <si>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</si>
  <si>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</si>
  <si>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</si>
  <si>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</si>
  <si>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</si>
  <si>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</si>
  <si>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</si>
  <si>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</si>
  <si>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</si>
  <si>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</si>
  <si>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</si>
  <si>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</si>
  <si>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</si>
  <si>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</si>
  <si>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</si>
  <si>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</si>
  <si>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</si>
  <si>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</si>
  <si>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</si>
  <si>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</si>
  <si>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</si>
  <si>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</si>
  <si>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</si>
  <si>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</si>
  <si>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</si>
  <si>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</si>
  <si>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</si>
  <si>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</si>
  <si>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</si>
  <si>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</si>
  <si>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</si>
  <si>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</si>
  <si>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</si>
  <si>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</si>
  <si>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</si>
  <si>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</si>
  <si>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</si>
  <si>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</si>
  <si>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</si>
  <si>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</si>
  <si>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</si>
  <si>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</si>
  <si>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</si>
  <si>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</si>
  <si>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</si>
  <si>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</si>
  <si>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</si>
  <si>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</si>
  <si>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</si>
  <si>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</si>
  <si>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</si>
  <si>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</si>
  <si>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</si>
  <si>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</si>
  <si>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</si>
  <si>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</si>
  <si>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</si>
  <si>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</si>
  <si>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</si>
  <si>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</si>
  <si>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</si>
  <si>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</si>
  <si>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</si>
  <si>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</si>
  <si>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</si>
  <si>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</si>
  <si>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</si>
  <si>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</si>
  <si>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</si>
  <si>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</si>
  <si>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</si>
  <si>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</si>
  <si>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</si>
  <si>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</si>
  <si>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</si>
  <si>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</si>
  <si>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</si>
  <si>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</si>
  <si>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</si>
  <si>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</si>
  <si>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</si>
  <si>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</si>
  <si>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</si>
  <si>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</si>
  <si>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</si>
  <si>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</si>
  <si>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</si>
  <si>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</si>
  <si>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</si>
  <si>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</si>
  <si>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</si>
  <si>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</si>
  <si>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</si>
  <si>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</si>
  <si>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</si>
  <si>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</si>
  <si>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</si>
  <si>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</si>
  <si>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</si>
  <si>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</si>
  <si>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</si>
  <si>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</si>
  <si>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</si>
  <si>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</si>
  <si>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</si>
  <si>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</si>
  <si>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</si>
  <si>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</si>
  <si>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</si>
  <si>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</si>
  <si>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</si>
  <si>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</si>
  <si>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</si>
  <si>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</si>
  <si>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</si>
  <si>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</si>
  <si>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</si>
  <si>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</si>
  <si>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</si>
  <si>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</si>
  <si>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</si>
  <si>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</si>
  <si>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</si>
  <si>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</si>
  <si>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</si>
  <si>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</si>
  <si>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</si>
  <si>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</si>
  <si>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</si>
  <si>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</si>
  <si>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</si>
  <si>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</si>
  <si>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</si>
  <si>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</si>
  <si>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</si>
  <si>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</si>
  <si>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</si>
  <si>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</si>
  <si>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</si>
  <si>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</si>
  <si>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</si>
  <si>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</si>
  <si>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</si>
  <si>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</si>
  <si>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</si>
  <si>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</si>
  <si>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</si>
  <si>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</si>
  <si>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</si>
  <si>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</si>
  <si>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</si>
  <si>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</si>
  <si>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</si>
  <si>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</si>
  <si>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</si>
  <si>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</si>
  <si>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</si>
  <si>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</si>
  <si>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</si>
  <si>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</si>
  <si>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</si>
  <si>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</si>
  <si>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</si>
  <si>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</si>
  <si>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</si>
  <si>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</si>
  <si>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</si>
  <si>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</si>
  <si>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</si>
  <si>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</si>
  <si>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</si>
  <si>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</si>
  <si>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</si>
  <si>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</si>
  <si>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</si>
  <si>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</si>
  <si>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</si>
  <si>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</si>
  <si>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</si>
  <si>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</si>
  <si>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</si>
  <si>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</si>
  <si>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</si>
  <si>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</si>
  <si>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</si>
  <si>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</si>
  <si>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</si>
  <si>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</si>
  <si>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</si>
  <si>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</si>
  <si>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</si>
  <si>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</si>
  <si>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</si>
  <si>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</si>
  <si>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</si>
  <si>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</si>
  <si>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</si>
  <si>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</si>
  <si>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</si>
  <si>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</si>
  <si>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</si>
  <si>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</si>
  <si>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</si>
  <si>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</si>
  <si>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</si>
  <si>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</si>
  <si>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</si>
  <si>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</si>
  <si>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</si>
  <si>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</si>
  <si>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</si>
  <si>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</si>
  <si>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</si>
  <si>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</si>
  <si>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</si>
  <si>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</si>
  <si>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</si>
  <si>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</si>
  <si>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</si>
  <si>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</si>
  <si>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</si>
  <si>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</si>
  <si>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</si>
  <si>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</si>
  <si>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</si>
  <si>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</si>
  <si>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</si>
  <si>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</si>
  <si>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</si>
  <si>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</si>
  <si>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</si>
  <si>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</si>
  <si>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</si>
  <si>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</si>
  <si>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</si>
  <si>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</si>
  <si>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</si>
  <si>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</si>
  <si>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</si>
  <si>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</si>
  <si>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</si>
  <si>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</si>
  <si>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</si>
  <si>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</si>
  <si>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</si>
  <si>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</si>
  <si>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</si>
  <si>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</si>
  <si>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</si>
  <si>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</si>
  <si>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</si>
  <si>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</si>
  <si>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</si>
  <si>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</si>
  <si>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</si>
  <si>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</si>
  <si>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</si>
  <si>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</si>
  <si>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</si>
  <si>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</si>
  <si>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</si>
  <si>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</si>
  <si>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</si>
  <si>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</si>
  <si>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</si>
  <si>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</si>
  <si>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</si>
  <si>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</si>
  <si>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</si>
  <si>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</si>
  <si>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</si>
  <si>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</si>
  <si>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</si>
  <si>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</si>
  <si>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</si>
  <si>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</si>
  <si>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</si>
  <si>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</si>
  <si>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</si>
  <si>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</si>
  <si>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</si>
  <si>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</si>
  <si>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</si>
  <si>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</si>
  <si>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</si>
  <si>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</si>
  <si>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</si>
  <si>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</si>
  <si>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</si>
  <si>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</si>
  <si>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</si>
  <si>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</si>
  <si>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</si>
  <si>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</si>
  <si>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</si>
  <si>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</si>
  <si>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</si>
  <si>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</si>
  <si>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</si>
  <si>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</si>
  <si>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</si>
  <si>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</si>
  <si>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</si>
  <si>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</si>
  <si>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</si>
  <si>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</si>
  <si>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</si>
  <si>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</si>
  <si>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</si>
  <si>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</si>
  <si>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</si>
  <si>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</si>
  <si>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</si>
  <si>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</si>
  <si>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</si>
  <si>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</si>
  <si>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</si>
  <si>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</si>
  <si>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</si>
  <si>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</si>
  <si>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</si>
  <si>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</si>
  <si>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</si>
  <si>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</si>
  <si>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</si>
  <si>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</si>
  <si>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</si>
  <si>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</si>
  <si>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</si>
  <si>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</si>
  <si>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</si>
  <si>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</si>
  <si>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</si>
  <si>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</si>
  <si>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</si>
  <si>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</si>
  <si>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</si>
  <si>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</si>
  <si>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</si>
  <si>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</si>
  <si>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</si>
  <si>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</si>
  <si>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</si>
  <si>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</si>
  <si>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</si>
  <si>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</si>
  <si>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</si>
  <si>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</si>
  <si>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</si>
  <si>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</si>
  <si>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</si>
  <si>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</si>
  <si>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</si>
  <si>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:</t>
  </si>
  <si>
    <t xml:space="preserve">Telefon Numarası </t>
  </si>
  <si>
    <t>E- Posta Adresi</t>
  </si>
  <si>
    <t>İSTANBUL KALKINMA AJANSI</t>
  </si>
  <si>
    <t>EKO. VE SOSYAL DESTEK TUTARI (TL)</t>
  </si>
  <si>
    <t>EKO. VE SOSYAL DESTEK SAĞLAYAN
PROJE SAYISI</t>
  </si>
  <si>
    <t>MALİ DESTEK PROGRAMININ ADI</t>
  </si>
  <si>
    <t>PROJE SAYISI</t>
  </si>
  <si>
    <t>MALİ DESTEK TOPLAMI (TL)</t>
  </si>
  <si>
    <t>İSTKA DESTEKLERİ</t>
  </si>
  <si>
    <t>,</t>
  </si>
  <si>
    <t>Hazırlayanın Adı Soyadı ve Ünvanı</t>
  </si>
  <si>
    <t xml:space="preserve">2023 MALİ DESTEK PROGRAMLARI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</si>
</sst>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Arial Tur"/>
      <charset val="162"/>
    </font>
    <font>
      <b/>
      <sz val="12"/>
      <color rgb="FF0000FF"/>
      <name val="Arial Tur"/>
      <charset val="162"/>
    </font>
    <font>
      <sz val="10"/>
      <color rgb="FF0000FF"/>
      <name val="Arial Tur"/>
      <charset val="162"/>
    </font>
    <font>
      <b/>
      <sz val="16"/>
      <color rgb="FFFF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13" fillId="0" borderId="0" xfId="0" applyFont="1" applyBorder="1" applyAlignment="1">
      <alignment vertical="center"/>
    </xf>
    <xf numFmtId="0" fontId="0" fillId="0" borderId="0" xfId="0"/>
    <xf numFmtId="0" fontId="0" fillId="0" borderId="4" xfId="0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0" fillId="0" borderId="4" xfId="0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5" fillId="0" borderId="0" xfId="0" applyFont="1"/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4" fillId="4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7" t="s">
        <v>84</v>
      </c>
      <c r="C1" s="57"/>
      <c r="D1" s="57"/>
      <c r="E1" s="57"/>
      <c r="F1" s="57"/>
      <c r="G1" s="57"/>
    </row>
    <row r="2" spans="1:249" ht="13.5" thickBot="1"/>
    <row r="3" spans="1:249" ht="24" customHeight="1" thickBot="1">
      <c r="B3" s="54" t="s">
        <v>75</v>
      </c>
      <c r="C3" s="55"/>
      <c r="D3" s="55"/>
      <c r="E3" s="55"/>
      <c r="F3" s="55"/>
      <c r="G3" s="5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8" t="e">
        <f>VLOOKUP('Faaliyeta-4'!O1,#REF!,2,0)</f>
        <v>#REF!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5" ht="15">
      <c r="A13" s="58" t="e">
        <f>VLOOKUP(O1,#REF!,3,0)</f>
        <v>#REF!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5" ht="15">
      <c r="A14" s="58" t="e">
        <f>VLOOKUP(O1,#REF!,4,0)</f>
        <v>#REF!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9" t="e">
        <f>VLOOKUP('ünvan zarf'!N1,#REF!,2,0)</f>
        <v>#REF!</v>
      </c>
      <c r="G22" s="59"/>
      <c r="H22" s="59"/>
      <c r="I22" s="59"/>
      <c r="J22" s="59"/>
      <c r="K22" s="59"/>
      <c r="L22" s="59"/>
      <c r="M22" s="59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7" t="s">
        <v>84</v>
      </c>
      <c r="C1" s="57"/>
      <c r="D1" s="57"/>
      <c r="E1" s="57"/>
      <c r="F1" s="57"/>
      <c r="G1" s="57"/>
    </row>
    <row r="2" spans="1:249" ht="13.5" thickBot="1"/>
    <row r="3" spans="1:249" ht="24" customHeight="1" thickBot="1">
      <c r="B3" s="54" t="s">
        <v>75</v>
      </c>
      <c r="C3" s="55"/>
      <c r="D3" s="55"/>
      <c r="E3" s="55"/>
      <c r="F3" s="55"/>
      <c r="G3" s="5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7" t="s">
        <v>84</v>
      </c>
      <c r="C1" s="57"/>
      <c r="D1" s="57"/>
      <c r="E1" s="57"/>
      <c r="F1" s="57"/>
      <c r="G1" s="57"/>
    </row>
    <row r="2" spans="1:249" ht="13.5" thickBot="1"/>
    <row r="3" spans="1:249" ht="24" customHeight="1" thickBot="1">
      <c r="B3" s="54" t="s">
        <v>75</v>
      </c>
      <c r="C3" s="55"/>
      <c r="D3" s="55"/>
      <c r="E3" s="55"/>
      <c r="F3" s="55"/>
      <c r="G3" s="5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7" t="s">
        <v>84</v>
      </c>
      <c r="C1" s="57"/>
      <c r="D1" s="57"/>
      <c r="E1" s="57"/>
      <c r="F1" s="57"/>
      <c r="G1" s="57"/>
    </row>
    <row r="2" spans="1:249" ht="13.5" thickBot="1"/>
    <row r="3" spans="1:249" ht="24" customHeight="1" thickBot="1">
      <c r="B3" s="54" t="s">
        <v>75</v>
      </c>
      <c r="C3" s="55"/>
      <c r="D3" s="55"/>
      <c r="E3" s="55"/>
      <c r="F3" s="55"/>
      <c r="G3" s="5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3"/>
  <dimension ref="A1:O17"/>
  <sheetViews>
    <sheetView tabSelected="1" zoomScaleNormal="100" workbookViewId="0">
      <selection activeCell="A7" sqref="A7:K7"/>
    </sheetView>
  </sheetViews>
  <sheetFormatPr defaultRowHeight="12.75"/>
  <cols>
    <col min="1" max="1" width="13.85546875" customWidth="1"/>
    <col min="3" max="3" width="10.7109375" customWidth="1"/>
    <col min="11" max="11" width="11.5703125" customWidth="1"/>
    <col min="12" max="12" width="16.42578125" style="50" customWidth="1"/>
  </cols>
  <sheetData>
    <row r="1" spans="1:15" s="50" customFormat="1" ht="33" customHeight="1">
      <c r="A1" s="61" t="s">
        <v>405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5" s="6" customFormat="1" ht="32.1" customHeight="1">
      <c r="A2" s="69" t="s">
        <v>399</v>
      </c>
      <c r="B2" s="69"/>
      <c r="C2" s="69"/>
      <c r="D2" s="69"/>
      <c r="E2" s="69"/>
      <c r="F2" s="69">
        <v>2020</v>
      </c>
      <c r="G2" s="69"/>
      <c r="H2" s="69">
        <v>2021</v>
      </c>
      <c r="I2" s="69"/>
      <c r="J2" s="71">
        <v>2022</v>
      </c>
      <c r="K2" s="69"/>
      <c r="L2" s="52">
        <v>2023</v>
      </c>
      <c r="M2"/>
      <c r="N2"/>
      <c r="O2"/>
    </row>
    <row r="3" spans="1:15" s="6" customFormat="1" ht="32.1" customHeight="1">
      <c r="A3" s="72" t="s">
        <v>401</v>
      </c>
      <c r="B3" s="72"/>
      <c r="C3" s="72"/>
      <c r="D3" s="72"/>
      <c r="E3" s="72"/>
      <c r="F3" s="60" t="s">
        <v>406</v>
      </c>
      <c r="G3" s="60"/>
      <c r="H3" s="60"/>
      <c r="I3" s="60"/>
      <c r="J3" s="60"/>
      <c r="K3" s="60"/>
      <c r="L3" s="51"/>
      <c r="M3"/>
      <c r="N3"/>
      <c r="O3"/>
    </row>
    <row r="4" spans="1:15" s="6" customFormat="1" ht="32.1" customHeight="1">
      <c r="A4" s="73" t="s">
        <v>400</v>
      </c>
      <c r="B4" s="73"/>
      <c r="C4" s="73"/>
      <c r="D4" s="73"/>
      <c r="E4" s="73"/>
      <c r="F4" s="60"/>
      <c r="G4" s="60"/>
      <c r="H4" s="60"/>
      <c r="I4" s="60"/>
      <c r="J4" s="60"/>
      <c r="K4" s="60"/>
      <c r="L4" s="51"/>
    </row>
    <row r="5" spans="1:15" s="6" customFormat="1" ht="32.1" customHeight="1">
      <c r="A5" s="49"/>
      <c r="B5" s="49"/>
      <c r="C5" s="49"/>
      <c r="D5" s="49"/>
      <c r="E5" s="49"/>
      <c r="F5" s="25"/>
      <c r="G5" s="25"/>
      <c r="H5" s="25"/>
      <c r="I5" s="25"/>
      <c r="J5" s="25"/>
      <c r="K5" s="25"/>
      <c r="L5" s="25"/>
    </row>
    <row r="7" spans="1:15" s="6" customFormat="1" ht="35.1" customHeight="1">
      <c r="A7" s="70" t="s">
        <v>408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53"/>
    </row>
    <row r="8" spans="1:15" s="6" customFormat="1" ht="32.1" customHeight="1">
      <c r="A8" s="74" t="s">
        <v>402</v>
      </c>
      <c r="B8" s="74"/>
      <c r="C8" s="74"/>
      <c r="D8" s="74"/>
      <c r="E8" s="74"/>
      <c r="F8" s="69" t="s">
        <v>403</v>
      </c>
      <c r="G8" s="69"/>
      <c r="H8" s="69" t="s">
        <v>404</v>
      </c>
      <c r="I8" s="69"/>
      <c r="J8" s="69"/>
      <c r="K8" s="69"/>
      <c r="L8" s="53"/>
    </row>
    <row r="9" spans="1:15" s="6" customFormat="1" ht="32.1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53"/>
    </row>
    <row r="10" spans="1:15" s="6" customFormat="1" ht="32.1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53"/>
    </row>
    <row r="11" spans="1:15" s="6" customFormat="1" ht="32.1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53"/>
    </row>
    <row r="12" spans="1:15" s="6" customFormat="1" ht="32.1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53"/>
    </row>
    <row r="13" spans="1:15" s="6" customFormat="1" ht="32.1" customHeight="1">
      <c r="A13" s="65" t="s">
        <v>395</v>
      </c>
      <c r="B13" s="66"/>
      <c r="C13" s="66"/>
      <c r="D13" s="66"/>
      <c r="E13" s="67"/>
      <c r="F13" s="68"/>
      <c r="G13" s="68"/>
      <c r="H13" s="68"/>
      <c r="I13" s="68"/>
      <c r="J13" s="68"/>
      <c r="K13" s="68"/>
      <c r="L13" s="53"/>
    </row>
    <row r="15" spans="1:15">
      <c r="A15" s="47" t="s">
        <v>407</v>
      </c>
      <c r="B15" s="47"/>
      <c r="C15" s="47"/>
      <c r="D15" s="48" t="s">
        <v>396</v>
      </c>
    </row>
    <row r="16" spans="1:15">
      <c r="A16" s="64" t="s">
        <v>397</v>
      </c>
      <c r="B16" s="64"/>
      <c r="C16" s="64"/>
      <c r="D16" s="48" t="s">
        <v>396</v>
      </c>
    </row>
    <row r="17" spans="1:4">
      <c r="A17" s="64" t="s">
        <v>398</v>
      </c>
      <c r="B17" s="64"/>
      <c r="C17" s="64"/>
      <c r="D17" s="48" t="s">
        <v>396</v>
      </c>
    </row>
  </sheetData>
  <mergeCells count="34">
    <mergeCell ref="A4:E4"/>
    <mergeCell ref="A8:E8"/>
    <mergeCell ref="F8:G8"/>
    <mergeCell ref="H8:K8"/>
    <mergeCell ref="A9:E9"/>
    <mergeCell ref="H12:K12"/>
    <mergeCell ref="H13:K13"/>
    <mergeCell ref="A7:K7"/>
    <mergeCell ref="A11:E11"/>
    <mergeCell ref="A10:E10"/>
    <mergeCell ref="F10:G10"/>
    <mergeCell ref="H10:K10"/>
    <mergeCell ref="A16:C16"/>
    <mergeCell ref="A17:C17"/>
    <mergeCell ref="A12:E12"/>
    <mergeCell ref="A13:E13"/>
    <mergeCell ref="F12:G12"/>
    <mergeCell ref="F13:G13"/>
    <mergeCell ref="F11:G11"/>
    <mergeCell ref="H11:K11"/>
    <mergeCell ref="F9:G9"/>
    <mergeCell ref="H9:K9"/>
    <mergeCell ref="A1:L1"/>
    <mergeCell ref="F2:G2"/>
    <mergeCell ref="F3:G3"/>
    <mergeCell ref="F4:G4"/>
    <mergeCell ref="H2:I2"/>
    <mergeCell ref="H3:I3"/>
    <mergeCell ref="H4:I4"/>
    <mergeCell ref="J2:K2"/>
    <mergeCell ref="J3:K3"/>
    <mergeCell ref="J4:K4"/>
    <mergeCell ref="A2:E2"/>
    <mergeCell ref="A3:E3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KALKINMA AJANSI</vt:lpstr>
      <vt:lpstr>'Faaliyeta-4'!Yazdırma_Alanı</vt:lpstr>
      <vt:lpstr>'KALKINMA AJANSI'!Yazdırma_Alanı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2021-12-03T12:44:37Z</cp:lastPrinted>
  <dcterms:created xsi:type="dcterms:W3CDTF">2006-07-15T13:30:35Z</dcterms:created>
  <dcterms:modified xsi:type="dcterms:W3CDTF">2023-12-07T07:19:09Z</dcterms:modified>
</cp:coreProperties>
</file>